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4_■■障スポ大会課■■\271_参加申込・個人競技参加枠\02_参加申込\01_リハ大会　※作業中\個人競技\"/>
    </mc:Choice>
  </mc:AlternateContent>
  <xr:revisionPtr revIDLastSave="0" documentId="13_ncr:1_{EC8A4F5F-C072-4A6A-8C8F-BC8D77563422}" xr6:coauthVersionLast="47" xr6:coauthVersionMax="47" xr10:uidLastSave="{00000000-0000-0000-0000-000000000000}"/>
  <bookViews>
    <workbookView xWindow="-108" yWindow="-108" windowWidth="23256" windowHeight="12456" xr2:uid="{1ED246B9-AE5B-42EF-B57E-DF397A4A9CA8}"/>
  </bookViews>
  <sheets>
    <sheet name="Sheet1" sheetId="1" r:id="rId1"/>
  </sheets>
  <externalReferences>
    <externalReference r:id="rId2"/>
  </externalReferences>
  <definedNames>
    <definedName name="_xlnm._FilterDatabase" localSheetId="0" hidden="1">Sheet1!$J$5:$K$5</definedName>
    <definedName name="アーチェリー">[1]リスト!$G$5:$G$12</definedName>
    <definedName name="その他">[1]リスト!$D$5:$D$17</definedName>
    <definedName name="ボッチャ">[1]リスト!$M$5:$M$14</definedName>
    <definedName name="一般">[1]リスト!$I$5:$I$6</definedName>
    <definedName name="市町村・学校">[1]リスト!$K$5:$K$49</definedName>
    <definedName name="種目">[1]リスト!$A$5:$A$11</definedName>
    <definedName name="水泳">[1]リスト!$C$5:$C$12</definedName>
    <definedName name="水泳障がい">[1]リスト!$F$5:$F$31</definedName>
    <definedName name="卓球">[1]リスト!$H$5:$H$23</definedName>
    <definedName name="知的・精神">[1]リスト!$J$5:$J$7</definedName>
    <definedName name="補装具・競技の補助">[1]リスト!$L$5:$L$19</definedName>
    <definedName name="陸上">[1]リスト!$B$5:$B$25</definedName>
    <definedName name="陸上障がい">[1]リスト!$E$5:$E$33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9" i="1"/>
  <c r="I10" i="1"/>
  <c r="I11" i="1"/>
  <c r="I12" i="1"/>
  <c r="I13" i="1"/>
  <c r="I14" i="1"/>
  <c r="I15" i="1"/>
  <c r="I8" i="1"/>
</calcChain>
</file>

<file path=xl/sharedStrings.xml><?xml version="1.0" encoding="utf-8"?>
<sst xmlns="http://schemas.openxmlformats.org/spreadsheetml/2006/main" count="31" uniqueCount="27">
  <si>
    <t>姓</t>
    <rPh sb="0" eb="1">
      <t>セイ</t>
    </rPh>
    <phoneticPr fontId="4"/>
  </si>
  <si>
    <t>名</t>
    <rPh sb="0" eb="1">
      <t>メイ</t>
    </rPh>
    <phoneticPr fontId="4"/>
  </si>
  <si>
    <t>ｾｲﾌﾘ</t>
  </si>
  <si>
    <t>ﾅﾌﾘ</t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</si>
  <si>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</si>
  <si>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</si>
  <si>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t>年齢</t>
    <rPh sb="0" eb="2">
      <t>ネンレイ</t>
    </rPh>
    <phoneticPr fontId="4"/>
  </si>
  <si>
    <t>競技</t>
    <rPh sb="0" eb="2">
      <t>キョウギ</t>
    </rPh>
    <phoneticPr fontId="4"/>
  </si>
  <si>
    <t>確認</t>
    <rPh sb="0" eb="2">
      <t>カクニン</t>
    </rPh>
    <phoneticPr fontId="4"/>
  </si>
  <si>
    <t>備考</t>
    <rPh sb="0" eb="2">
      <t>ビコウ</t>
    </rPh>
    <phoneticPr fontId="4"/>
  </si>
  <si>
    <t>障害種別</t>
    <rPh sb="0" eb="2">
      <t>ショウガイ</t>
    </rPh>
    <rPh sb="2" eb="4">
      <t>シュベツ</t>
    </rPh>
    <phoneticPr fontId="4"/>
  </si>
  <si>
    <t>申込No.</t>
    <rPh sb="0" eb="2">
      <t>モウシコミ</t>
    </rPh>
    <phoneticPr fontId="2"/>
  </si>
  <si>
    <t>ドロップダウン選択式</t>
    <rPh sb="7" eb="10">
      <t>センタクシキ</t>
    </rPh>
    <phoneticPr fontId="2"/>
  </si>
  <si>
    <t>※必要に応じてご記入ください。</t>
    <rPh sb="1" eb="3">
      <t>ヒツヨウ</t>
    </rPh>
    <rPh sb="4" eb="5">
      <t>オウ</t>
    </rPh>
    <rPh sb="8" eb="10">
      <t>キニュウ</t>
    </rPh>
    <phoneticPr fontId="2"/>
  </si>
  <si>
    <t>2027年4月1日時点の計算式あり</t>
    <rPh sb="4" eb="5">
      <t>ネン</t>
    </rPh>
    <rPh sb="6" eb="7">
      <t>ガツ</t>
    </rPh>
    <rPh sb="8" eb="9">
      <t>ニチ</t>
    </rPh>
    <rPh sb="9" eb="11">
      <t>ジテン</t>
    </rPh>
    <rPh sb="12" eb="15">
      <t>ケイサンシキ</t>
    </rPh>
    <phoneticPr fontId="2"/>
  </si>
  <si>
    <t>※実行委員会記入欄</t>
    <phoneticPr fontId="2"/>
  </si>
  <si>
    <t>※行が不足した場合は、追加してください。</t>
    <rPh sb="1" eb="2">
      <t>ギョウ</t>
    </rPh>
    <rPh sb="3" eb="5">
      <t>フソク</t>
    </rPh>
    <rPh sb="7" eb="9">
      <t>バアイ</t>
    </rPh>
    <rPh sb="11" eb="13">
      <t>ツイカ</t>
    </rPh>
    <phoneticPr fontId="2"/>
  </si>
  <si>
    <t>市町村・学校名</t>
    <rPh sb="0" eb="3">
      <t>シチョウソン</t>
    </rPh>
    <rPh sb="4" eb="7">
      <t>ガッコウメイ</t>
    </rPh>
    <phoneticPr fontId="2"/>
  </si>
  <si>
    <t>*数字は半角入力</t>
    <rPh sb="1" eb="3">
      <t>スウジ</t>
    </rPh>
    <rPh sb="4" eb="6">
      <t>ハンカク</t>
    </rPh>
    <rPh sb="6" eb="8">
      <t>ニュウリョク</t>
    </rPh>
    <phoneticPr fontId="2"/>
  </si>
  <si>
    <t>例</t>
    <rPh sb="0" eb="1">
      <t>レイ</t>
    </rPh>
    <phoneticPr fontId="2"/>
  </si>
  <si>
    <t>○○</t>
    <phoneticPr fontId="2"/>
  </si>
  <si>
    <t>□□</t>
    <phoneticPr fontId="2"/>
  </si>
  <si>
    <t>男</t>
  </si>
  <si>
    <t>肢体</t>
  </si>
  <si>
    <t>水泳</t>
  </si>
  <si>
    <t>【別紙】</t>
    <rPh sb="1" eb="3">
      <t>ベッシ</t>
    </rPh>
    <phoneticPr fontId="2"/>
  </si>
  <si>
    <t>日本のひなた宮崎 障スポリハーサル大会　申込一覧表</t>
    <rPh sb="0" eb="2">
      <t>ニホン</t>
    </rPh>
    <rPh sb="6" eb="8">
      <t>ミヤザキ</t>
    </rPh>
    <rPh sb="9" eb="10">
      <t>ショウ</t>
    </rPh>
    <rPh sb="17" eb="19">
      <t>タイカイ</t>
    </rPh>
    <rPh sb="20" eb="22">
      <t>モウシコ</t>
    </rPh>
    <rPh sb="22" eb="25">
      <t>イチランヒョウ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</si>
</sst>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57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57" fontId="1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8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57" fontId="1" fillId="3" borderId="8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57" fontId="7" fillId="3" borderId="6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57" fontId="7" fillId="4" borderId="3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標準" xfId="0" builtinId="0"/>
  </cellStyles>
  <dxfs count="3"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4_&#9632;&#9632;&#38556;&#12473;&#12509;&#22823;&#20250;&#35506;&#9632;&#9632;\250_&#12522;&#12495;&#12540;&#12469;&#12523;&#22823;&#20250;\104_&#12304;&#21442;&#32771;&#12305;&#30476;&#38556;&#12473;&#12509;&#22823;&#20250;&#38306;&#20418;\260121_&#30476;&#38556;&#12473;&#12509;&#22823;&#20250;&#30003;&#36796;&#38306;&#20418;&#19968;&#35239;&#34920;&#65288;&#20840;&#12390;&#20998;&#12363;&#12427;&#12418;&#12398;&#65289;\&#20196;&#21644;&#65303;&#24180;&#24230;_&#38598;&#35336;&#29992;&#12288;&#20491;&#20154;%20(2)%20&#12398;&#12467;&#12500;&#1254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リスト"/>
      <sheetName val="昨年度との比較"/>
      <sheetName val="参加選手競技別内訳"/>
      <sheetName val="（様式2-1）個人参加申込一覧表"/>
      <sheetName val="（様式2-2）卒業・移動予定者申込一覧表"/>
      <sheetName val="ichiran(個人）"/>
      <sheetName val="所属別・競技別人数"/>
      <sheetName val="競技別内訳・ゼッケン"/>
      <sheetName val="発注枚数"/>
      <sheetName val="カードイメージ"/>
      <sheetName val="注文書"/>
      <sheetName val="招集係名簿・腕章番号"/>
      <sheetName val="駐車場申込枚数"/>
      <sheetName val="プログラム配付一覧（役員等）"/>
      <sheetName val="プログラム配付一覧（市町村・学校）"/>
      <sheetName val="協会持込"/>
      <sheetName val="業者へ送付分(武道館持込)"/>
      <sheetName val="団体競技分配布内訳"/>
      <sheetName val="配布物一覧"/>
    </sheetNames>
    <sheetDataSet>
      <sheetData sheetId="0"/>
      <sheetData sheetId="1">
        <row r="5">
          <cell r="A5" t="str">
            <v>陸上</v>
          </cell>
          <cell r="B5" t="str">
            <v>５０ｍ</v>
          </cell>
          <cell r="C5" t="str">
            <v>２５ｍ自由形</v>
          </cell>
          <cell r="D5" t="str">
            <v>一般卓球</v>
          </cell>
          <cell r="E5">
            <v>1</v>
          </cell>
          <cell r="F5">
            <v>1</v>
          </cell>
          <cell r="G5">
            <v>1</v>
          </cell>
          <cell r="H5">
            <v>1</v>
          </cell>
          <cell r="I5">
            <v>1</v>
          </cell>
          <cell r="J5" t="str">
            <v>少年</v>
          </cell>
          <cell r="K5" t="str">
            <v>宮崎市</v>
          </cell>
          <cell r="L5" t="str">
            <v>介助</v>
          </cell>
          <cell r="M5">
            <v>1</v>
          </cell>
        </row>
        <row r="6">
          <cell r="A6" t="str">
            <v>水泳</v>
          </cell>
          <cell r="B6" t="str">
            <v>音響走５０ｍ</v>
          </cell>
          <cell r="C6" t="str">
            <v>５０ｍ自由形</v>
          </cell>
          <cell r="D6" t="str">
            <v>STT</v>
          </cell>
          <cell r="E6">
            <v>2</v>
          </cell>
          <cell r="F6">
            <v>2</v>
          </cell>
          <cell r="G6">
            <v>2</v>
          </cell>
          <cell r="H6">
            <v>2</v>
          </cell>
          <cell r="I6">
            <v>2</v>
          </cell>
          <cell r="J6" t="str">
            <v>青年</v>
          </cell>
          <cell r="K6" t="str">
            <v>都城市</v>
          </cell>
          <cell r="L6" t="str">
            <v>音源</v>
          </cell>
          <cell r="M6">
            <v>2</v>
          </cell>
        </row>
        <row r="7">
          <cell r="A7" t="str">
            <v>ｱｰﾁｪﾘｰ</v>
          </cell>
          <cell r="B7" t="str">
            <v>車いす５０ｍ</v>
          </cell>
          <cell r="C7" t="str">
            <v>２５ｍ背泳ぎ</v>
          </cell>
          <cell r="D7" t="str">
            <v>精神卓球</v>
          </cell>
          <cell r="E7">
            <v>3</v>
          </cell>
          <cell r="F7">
            <v>3</v>
          </cell>
          <cell r="G7">
            <v>3</v>
          </cell>
          <cell r="H7">
            <v>3</v>
          </cell>
          <cell r="J7" t="str">
            <v>壮年</v>
          </cell>
          <cell r="K7" t="str">
            <v>延岡市</v>
          </cell>
          <cell r="L7" t="str">
            <v>手話</v>
          </cell>
          <cell r="M7">
            <v>3</v>
          </cell>
        </row>
        <row r="8">
          <cell r="A8" t="str">
            <v>卓球</v>
          </cell>
          <cell r="B8" t="str">
            <v>１００ｍ</v>
          </cell>
          <cell r="C8" t="str">
            <v>５０ｍ背泳ぎ</v>
          </cell>
          <cell r="D8" t="str">
            <v>ﾘｶｰﾌﾞ50m･30m</v>
          </cell>
          <cell r="E8">
            <v>4</v>
          </cell>
          <cell r="F8">
            <v>4</v>
          </cell>
          <cell r="G8">
            <v>4</v>
          </cell>
          <cell r="H8">
            <v>4</v>
          </cell>
          <cell r="K8" t="str">
            <v>日南市</v>
          </cell>
          <cell r="L8" t="str">
            <v>筆談</v>
          </cell>
          <cell r="M8">
            <v>4</v>
          </cell>
        </row>
        <row r="9">
          <cell r="A9" t="str">
            <v>ﾌﾗｲﾝｸﾞﾃﾞｨｽｸ</v>
          </cell>
          <cell r="B9" t="str">
            <v>車いす１００ｍ</v>
          </cell>
          <cell r="C9" t="str">
            <v>２５ｍ平泳ぎ</v>
          </cell>
          <cell r="D9" t="str">
            <v>ﾘｶｰﾌﾞ30mﾀﾞﾌﾞﾙ</v>
          </cell>
          <cell r="E9">
            <v>5</v>
          </cell>
          <cell r="F9">
            <v>5</v>
          </cell>
          <cell r="G9">
            <v>5</v>
          </cell>
          <cell r="H9">
            <v>5</v>
          </cell>
          <cell r="K9" t="str">
            <v>小林市</v>
          </cell>
          <cell r="L9" t="str">
            <v>伴走</v>
          </cell>
          <cell r="M9">
            <v>5</v>
          </cell>
        </row>
        <row r="10">
          <cell r="A10" t="str">
            <v>ﾎﾞｳﾘﾝｸﾞ</v>
          </cell>
          <cell r="B10" t="str">
            <v>２００ｍ</v>
          </cell>
          <cell r="C10" t="str">
            <v>５０ｍ平泳ぎ</v>
          </cell>
          <cell r="D10" t="str">
            <v>ｺﾝﾊﾟｳﾝﾄﾞ50m･30m</v>
          </cell>
          <cell r="E10">
            <v>6</v>
          </cell>
          <cell r="F10">
            <v>6</v>
          </cell>
          <cell r="G10">
            <v>6</v>
          </cell>
          <cell r="H10">
            <v>6</v>
          </cell>
          <cell r="K10" t="str">
            <v>日向市</v>
          </cell>
          <cell r="L10" t="str">
            <v>杖</v>
          </cell>
          <cell r="M10">
            <v>6</v>
          </cell>
        </row>
        <row r="11">
          <cell r="A11" t="str">
            <v>ﾎﾞｯﾁｬ</v>
          </cell>
          <cell r="B11" t="str">
            <v>車いす２００ｍ</v>
          </cell>
          <cell r="C11" t="str">
            <v>２５ｍﾊﾞﾀﾌﾗｲ</v>
          </cell>
          <cell r="D11" t="str">
            <v>ｺﾝﾊﾟｳﾝﾄﾞ30mﾀﾞﾌﾞﾙ</v>
          </cell>
          <cell r="E11">
            <v>7</v>
          </cell>
          <cell r="F11">
            <v>7</v>
          </cell>
          <cell r="G11">
            <v>7</v>
          </cell>
          <cell r="H11">
            <v>7</v>
          </cell>
          <cell r="K11" t="str">
            <v>串間市</v>
          </cell>
          <cell r="L11" t="str">
            <v>車いす</v>
          </cell>
          <cell r="M11">
            <v>7</v>
          </cell>
        </row>
        <row r="12">
          <cell r="B12" t="str">
            <v>４００ｍ</v>
          </cell>
          <cell r="C12" t="str">
            <v>５０ｍﾊﾞﾀﾌﾗｲ</v>
          </cell>
          <cell r="D12" t="str">
            <v>ｱｷｭﾗｼｰ５ｍ</v>
          </cell>
          <cell r="E12">
            <v>8</v>
          </cell>
          <cell r="F12">
            <v>8</v>
          </cell>
          <cell r="G12">
            <v>8</v>
          </cell>
          <cell r="H12">
            <v>8</v>
          </cell>
          <cell r="K12" t="str">
            <v>西都市</v>
          </cell>
          <cell r="L12" t="str">
            <v>レーサー</v>
          </cell>
          <cell r="M12">
            <v>8</v>
          </cell>
        </row>
        <row r="13">
          <cell r="B13" t="str">
            <v>８００ｍ</v>
          </cell>
          <cell r="D13" t="str">
            <v>ｱｷｭﾗｼｰ７ｍ</v>
          </cell>
          <cell r="E13">
            <v>9</v>
          </cell>
          <cell r="F13">
            <v>9</v>
          </cell>
          <cell r="H13">
            <v>9</v>
          </cell>
          <cell r="K13" t="str">
            <v>えびの市</v>
          </cell>
          <cell r="L13" t="str">
            <v>電動車いす</v>
          </cell>
          <cell r="M13">
            <v>9</v>
          </cell>
        </row>
        <row r="14">
          <cell r="B14" t="str">
            <v>車いす８００ｍ</v>
          </cell>
          <cell r="D14" t="str">
            <v>ﾃﾞｨｽﾀﾝｽ座位</v>
          </cell>
          <cell r="E14">
            <v>10</v>
          </cell>
          <cell r="F14">
            <v>10</v>
          </cell>
          <cell r="H14">
            <v>10</v>
          </cell>
          <cell r="K14" t="str">
            <v>国富町</v>
          </cell>
          <cell r="L14" t="str">
            <v>義手・義足</v>
          </cell>
          <cell r="M14">
            <v>10</v>
          </cell>
        </row>
        <row r="15">
          <cell r="B15" t="str">
            <v>１５００ｍ</v>
          </cell>
          <cell r="D15" t="str">
            <v>ﾃﾞｨｽﾀﾝｽ立位</v>
          </cell>
          <cell r="E15">
            <v>11</v>
          </cell>
          <cell r="F15">
            <v>11</v>
          </cell>
          <cell r="H15">
            <v>11</v>
          </cell>
          <cell r="K15" t="str">
            <v>綾町</v>
          </cell>
          <cell r="L15" t="str">
            <v>短下肢装具</v>
          </cell>
        </row>
        <row r="16">
          <cell r="B16" t="str">
            <v>車いす１５００ｍ</v>
          </cell>
          <cell r="D16" t="str">
            <v>ﾎﾞｯﾁｬ座位</v>
          </cell>
          <cell r="E16">
            <v>12</v>
          </cell>
          <cell r="F16">
            <v>12</v>
          </cell>
          <cell r="H16">
            <v>12</v>
          </cell>
          <cell r="K16" t="str">
            <v>三股町</v>
          </cell>
          <cell r="L16" t="str">
            <v>長下肢装具</v>
          </cell>
        </row>
        <row r="17">
          <cell r="B17" t="str">
            <v>スラローム</v>
          </cell>
          <cell r="D17" t="str">
            <v>ﾎﾞｯﾁｬ立位</v>
          </cell>
          <cell r="E17">
            <v>13</v>
          </cell>
          <cell r="F17">
            <v>13</v>
          </cell>
          <cell r="H17">
            <v>13</v>
          </cell>
          <cell r="K17" t="str">
            <v>高原町</v>
          </cell>
          <cell r="L17" t="str">
            <v>タッピング棒</v>
          </cell>
        </row>
        <row r="18">
          <cell r="B18" t="str">
            <v>走高跳</v>
          </cell>
          <cell r="E18">
            <v>14</v>
          </cell>
          <cell r="F18">
            <v>14</v>
          </cell>
          <cell r="H18">
            <v>14</v>
          </cell>
          <cell r="K18" t="str">
            <v>高鍋町</v>
          </cell>
          <cell r="L18" t="str">
            <v>浮き具</v>
          </cell>
        </row>
        <row r="19">
          <cell r="B19" t="str">
            <v>立幅跳</v>
          </cell>
          <cell r="E19">
            <v>15</v>
          </cell>
          <cell r="F19">
            <v>15</v>
          </cell>
          <cell r="H19">
            <v>15</v>
          </cell>
          <cell r="K19" t="str">
            <v>新富町</v>
          </cell>
          <cell r="L19" t="str">
            <v>その他</v>
          </cell>
        </row>
        <row r="20">
          <cell r="B20" t="str">
            <v>走幅跳</v>
          </cell>
          <cell r="E20">
            <v>16</v>
          </cell>
          <cell r="F20">
            <v>16</v>
          </cell>
          <cell r="H20">
            <v>16</v>
          </cell>
          <cell r="K20" t="str">
            <v>西米良村</v>
          </cell>
        </row>
        <row r="21">
          <cell r="B21" t="str">
            <v>砲丸投2.721kg</v>
          </cell>
          <cell r="E21">
            <v>17</v>
          </cell>
          <cell r="F21">
            <v>17</v>
          </cell>
          <cell r="H21">
            <v>17</v>
          </cell>
          <cell r="K21" t="str">
            <v>木城町</v>
          </cell>
        </row>
        <row r="22">
          <cell r="B22" t="str">
            <v>砲丸投4.0kg</v>
          </cell>
          <cell r="E22">
            <v>18</v>
          </cell>
          <cell r="F22">
            <v>18</v>
          </cell>
          <cell r="H22">
            <v>18</v>
          </cell>
          <cell r="K22" t="str">
            <v>川南町</v>
          </cell>
        </row>
        <row r="23">
          <cell r="B23" t="str">
            <v>ｿﾌﾄﾎﾞｰﾙ投</v>
          </cell>
          <cell r="E23">
            <v>19</v>
          </cell>
          <cell r="F23">
            <v>19</v>
          </cell>
          <cell r="H23">
            <v>19</v>
          </cell>
          <cell r="K23" t="str">
            <v>都農町</v>
          </cell>
        </row>
        <row r="24">
          <cell r="B24" t="str">
            <v>ｼﾞｬﾍﾞﾘｯｸｽﾛｰ</v>
          </cell>
          <cell r="E24">
            <v>20</v>
          </cell>
          <cell r="F24">
            <v>20</v>
          </cell>
          <cell r="K24" t="str">
            <v>門川町</v>
          </cell>
        </row>
        <row r="25">
          <cell r="B25" t="str">
            <v>ﾋﾞｰﾝﾊﾞｯｸﾞ投</v>
          </cell>
          <cell r="E25">
            <v>21</v>
          </cell>
          <cell r="F25">
            <v>21</v>
          </cell>
          <cell r="K25" t="str">
            <v>美郷町</v>
          </cell>
        </row>
        <row r="26">
          <cell r="E26">
            <v>22</v>
          </cell>
          <cell r="F26">
            <v>22</v>
          </cell>
          <cell r="K26" t="str">
            <v>諸塚村</v>
          </cell>
        </row>
        <row r="27">
          <cell r="E27">
            <v>23</v>
          </cell>
          <cell r="F27">
            <v>23</v>
          </cell>
          <cell r="K27" t="str">
            <v>椎葉村</v>
          </cell>
        </row>
        <row r="28">
          <cell r="E28">
            <v>24</v>
          </cell>
          <cell r="F28">
            <v>24</v>
          </cell>
          <cell r="K28" t="str">
            <v>高千穂町</v>
          </cell>
        </row>
        <row r="29">
          <cell r="E29">
            <v>25</v>
          </cell>
          <cell r="F29">
            <v>25</v>
          </cell>
          <cell r="K29" t="str">
            <v>日之影町</v>
          </cell>
        </row>
        <row r="30">
          <cell r="E30">
            <v>26</v>
          </cell>
          <cell r="F30">
            <v>26</v>
          </cell>
          <cell r="K30" t="str">
            <v>五ヶ瀬町</v>
          </cell>
        </row>
        <row r="31">
          <cell r="E31">
            <v>27</v>
          </cell>
          <cell r="F31">
            <v>27</v>
          </cell>
          <cell r="K31" t="str">
            <v>明星視覚</v>
          </cell>
        </row>
        <row r="32">
          <cell r="E32">
            <v>28</v>
          </cell>
          <cell r="K32" t="str">
            <v>みやざき中央</v>
          </cell>
        </row>
        <row r="33">
          <cell r="E33">
            <v>29</v>
          </cell>
          <cell r="K33" t="str">
            <v>赤江まつばら</v>
          </cell>
        </row>
        <row r="34">
          <cell r="K34" t="str">
            <v>みなみのかぜ</v>
          </cell>
        </row>
        <row r="35">
          <cell r="K35" t="str">
            <v>清武せいりゅう</v>
          </cell>
        </row>
        <row r="36">
          <cell r="K36" t="str">
            <v>日南くろしお</v>
          </cell>
        </row>
        <row r="37">
          <cell r="K37" t="str">
            <v>都城さくら聴覚</v>
          </cell>
        </row>
        <row r="38">
          <cell r="K38" t="str">
            <v>都城きりしま</v>
          </cell>
        </row>
        <row r="39">
          <cell r="K39" t="str">
            <v>小林こすもす</v>
          </cell>
        </row>
        <row r="40">
          <cell r="K40" t="str">
            <v>児湯るぴなす</v>
          </cell>
        </row>
        <row r="41">
          <cell r="K41" t="str">
            <v>日向ひまわり</v>
          </cell>
        </row>
        <row r="42">
          <cell r="K42" t="str">
            <v>延岡しろやま</v>
          </cell>
        </row>
        <row r="43">
          <cell r="K43" t="str">
            <v>延岡しろやま高千穂校</v>
          </cell>
        </row>
        <row r="44">
          <cell r="K44" t="str">
            <v>日章学園</v>
          </cell>
        </row>
        <row r="45">
          <cell r="K45" t="str">
            <v>中央福祉こどもセンター</v>
          </cell>
        </row>
        <row r="46">
          <cell r="K46" t="str">
            <v>南部福祉こどもセンター</v>
          </cell>
        </row>
        <row r="47">
          <cell r="K47" t="str">
            <v>児湯福祉事務所</v>
          </cell>
        </row>
        <row r="48">
          <cell r="K48" t="str">
            <v>北部福祉こどもセンター</v>
          </cell>
        </row>
        <row r="49">
          <cell r="K49" t="str">
            <v>西臼杵支庁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FF76F-EEBC-41ED-A7EB-76226FA9A08D}">
  <sheetPr>
    <pageSetUpPr fitToPage="1"/>
  </sheetPr>
  <dimension ref="B1:M59"/>
  <sheetViews>
    <sheetView tabSelected="1" zoomScale="90" zoomScaleNormal="90" workbookViewId="0">
      <selection activeCell="Q9" sqref="Q9"/>
    </sheetView>
  </sheetViews>
  <sheetFormatPr defaultRowHeight="18" x14ac:dyDescent="0.45"/>
  <cols>
    <col min="1" max="1" width="1.8984375" customWidth="1"/>
    <col min="2" max="2" width="4.5" customWidth="1"/>
    <col min="8" max="8" width="14" customWidth="1"/>
    <col min="9" max="9" width="11" customWidth="1"/>
    <col min="10" max="10" width="14.69921875" customWidth="1"/>
    <col min="11" max="11" width="14.3984375" customWidth="1"/>
    <col min="12" max="12" width="31.09765625" customWidth="1"/>
    <col min="13" max="13" width="15.69921875" customWidth="1"/>
  </cols>
  <sheetData>
    <row r="1" spans="2:13" ht="28.8" customHeight="1" x14ac:dyDescent="0.45">
      <c r="B1" s="32" t="s">
        <v>26</v>
      </c>
      <c r="C1" s="32"/>
      <c r="D1" s="32"/>
      <c r="E1" s="32"/>
      <c r="F1" s="32"/>
      <c r="G1" s="32"/>
      <c r="H1" s="32"/>
      <c r="I1" s="32"/>
      <c r="M1" s="31" t="s">
        <v>25</v>
      </c>
    </row>
    <row r="2" spans="2:13" ht="8.4" customHeight="1" x14ac:dyDescent="0.45">
      <c r="B2" s="8"/>
      <c r="C2" s="8"/>
      <c r="D2" s="8"/>
      <c r="E2" s="8"/>
      <c r="F2" s="8"/>
      <c r="G2" s="8"/>
      <c r="H2" s="8"/>
      <c r="I2" s="8"/>
    </row>
    <row r="3" spans="2:13" ht="24" customHeight="1" x14ac:dyDescent="0.45">
      <c r="B3" s="33" t="s">
        <v>17</v>
      </c>
      <c r="C3" s="34"/>
      <c r="D3" s="35"/>
      <c r="E3" s="35"/>
      <c r="F3" s="36"/>
      <c r="G3" s="8"/>
      <c r="H3" s="8"/>
      <c r="I3" s="8"/>
    </row>
    <row r="5" spans="2:13" s="15" customFormat="1" ht="19.8" customHeight="1" x14ac:dyDescent="0.45"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9" t="s">
        <v>5</v>
      </c>
      <c r="I5" s="18" t="s">
        <v>6</v>
      </c>
      <c r="J5" s="18" t="s">
        <v>10</v>
      </c>
      <c r="K5" s="18" t="s">
        <v>7</v>
      </c>
      <c r="L5" s="20" t="s">
        <v>9</v>
      </c>
      <c r="M5" s="17" t="s">
        <v>8</v>
      </c>
    </row>
    <row r="6" spans="2:13" s="22" customFormat="1" ht="23.4" customHeight="1" x14ac:dyDescent="0.45">
      <c r="B6" s="11" t="s">
        <v>11</v>
      </c>
      <c r="C6" s="23"/>
      <c r="D6" s="23"/>
      <c r="E6" s="23"/>
      <c r="F6" s="23"/>
      <c r="G6" s="23" t="s">
        <v>12</v>
      </c>
      <c r="H6" s="24" t="s">
        <v>18</v>
      </c>
      <c r="I6" s="21" t="s">
        <v>14</v>
      </c>
      <c r="J6" s="23" t="s">
        <v>12</v>
      </c>
      <c r="K6" s="23" t="s">
        <v>12</v>
      </c>
      <c r="L6" s="25" t="s">
        <v>13</v>
      </c>
      <c r="M6" s="16" t="s">
        <v>15</v>
      </c>
    </row>
    <row r="7" spans="2:13" s="22" customFormat="1" ht="23.4" customHeight="1" x14ac:dyDescent="0.45">
      <c r="B7" s="27" t="s">
        <v>19</v>
      </c>
      <c r="C7" s="27" t="s">
        <v>20</v>
      </c>
      <c r="D7" s="27" t="s">
        <v>21</v>
      </c>
      <c r="E7" s="27" t="s">
        <v>20</v>
      </c>
      <c r="F7" s="27" t="s">
        <v>21</v>
      </c>
      <c r="G7" s="28" t="s">
        <v>22</v>
      </c>
      <c r="H7" s="29">
        <v>32599</v>
      </c>
      <c r="I7" s="28">
        <f>DATEDIF(H7,"2027/04/01","Y")</f>
        <v>38</v>
      </c>
      <c r="J7" s="28" t="s">
        <v>23</v>
      </c>
      <c r="K7" s="28" t="s">
        <v>24</v>
      </c>
      <c r="L7" s="30"/>
      <c r="M7" s="26"/>
    </row>
    <row r="8" spans="2:13" x14ac:dyDescent="0.45">
      <c r="B8" s="1">
        <v>1</v>
      </c>
      <c r="C8" s="2"/>
      <c r="D8" s="2"/>
      <c r="E8" s="2"/>
      <c r="F8" s="2"/>
      <c r="G8" s="2"/>
      <c r="H8" s="3"/>
      <c r="I8" s="2">
        <f>DATEDIF(H8,"2027/04/01","Y")</f>
        <v>127</v>
      </c>
      <c r="J8" s="2"/>
      <c r="K8" s="2"/>
      <c r="L8" s="4"/>
      <c r="M8" s="12"/>
    </row>
    <row r="9" spans="2:13" x14ac:dyDescent="0.45">
      <c r="B9" s="1">
        <v>2</v>
      </c>
      <c r="C9" s="2"/>
      <c r="D9" s="2"/>
      <c r="E9" s="2"/>
      <c r="F9" s="2"/>
      <c r="G9" s="2"/>
      <c r="H9" s="3"/>
      <c r="I9" s="2">
        <f>DATEDIF(H9,"2027/04/01","Y")</f>
        <v>127</v>
      </c>
      <c r="J9" s="2"/>
      <c r="K9" s="6"/>
      <c r="L9" s="5"/>
      <c r="M9" s="12"/>
    </row>
    <row r="10" spans="2:13" x14ac:dyDescent="0.45">
      <c r="B10" s="7">
        <v>3</v>
      </c>
      <c r="C10" s="2"/>
      <c r="D10" s="2"/>
      <c r="E10" s="2"/>
      <c r="F10" s="2"/>
      <c r="G10" s="2"/>
      <c r="H10" s="3"/>
      <c r="I10" s="2">
        <f t="shared" ref="I10:I11" si="0">DATEDIF(H10,"2027/04/01","Y")</f>
        <v>127</v>
      </c>
      <c r="J10" s="2"/>
      <c r="K10" s="6"/>
      <c r="L10" s="5"/>
      <c r="M10" s="12"/>
    </row>
    <row r="11" spans="2:13" x14ac:dyDescent="0.45">
      <c r="B11" s="7">
        <v>4</v>
      </c>
      <c r="C11" s="2"/>
      <c r="D11" s="2"/>
      <c r="E11" s="2"/>
      <c r="F11" s="2"/>
      <c r="G11" s="2"/>
      <c r="H11" s="3"/>
      <c r="I11" s="2">
        <f t="shared" si="0"/>
        <v>127</v>
      </c>
      <c r="J11" s="2"/>
      <c r="K11" s="6"/>
      <c r="L11" s="5"/>
      <c r="M11" s="12"/>
    </row>
    <row r="12" spans="2:13" x14ac:dyDescent="0.45">
      <c r="B12" s="1">
        <v>5</v>
      </c>
      <c r="C12" s="2"/>
      <c r="D12" s="2"/>
      <c r="E12" s="2"/>
      <c r="F12" s="2"/>
      <c r="G12" s="2"/>
      <c r="H12" s="3"/>
      <c r="I12" s="2">
        <f t="shared" ref="I12:I57" si="1">DATEDIF(H12,"2027/04/01","Y")</f>
        <v>127</v>
      </c>
      <c r="J12" s="2"/>
      <c r="K12" s="6"/>
      <c r="L12" s="5"/>
      <c r="M12" s="12"/>
    </row>
    <row r="13" spans="2:13" x14ac:dyDescent="0.45">
      <c r="B13" s="7">
        <v>6</v>
      </c>
      <c r="C13" s="2"/>
      <c r="D13" s="2"/>
      <c r="E13" s="2"/>
      <c r="F13" s="2"/>
      <c r="G13" s="2"/>
      <c r="H13" s="3"/>
      <c r="I13" s="2">
        <f t="shared" si="1"/>
        <v>127</v>
      </c>
      <c r="J13" s="2"/>
      <c r="K13" s="6"/>
      <c r="L13" s="5"/>
      <c r="M13" s="13"/>
    </row>
    <row r="14" spans="2:13" x14ac:dyDescent="0.45">
      <c r="B14" s="7">
        <v>7</v>
      </c>
      <c r="C14" s="2"/>
      <c r="D14" s="2"/>
      <c r="E14" s="2"/>
      <c r="F14" s="2"/>
      <c r="G14" s="2"/>
      <c r="H14" s="3"/>
      <c r="I14" s="2">
        <f t="shared" si="1"/>
        <v>127</v>
      </c>
      <c r="J14" s="2"/>
      <c r="K14" s="6"/>
      <c r="L14" s="5"/>
      <c r="M14" s="13"/>
    </row>
    <row r="15" spans="2:13" x14ac:dyDescent="0.45">
      <c r="B15" s="1">
        <v>8</v>
      </c>
      <c r="C15" s="2"/>
      <c r="D15" s="2"/>
      <c r="E15" s="2"/>
      <c r="F15" s="2"/>
      <c r="G15" s="2"/>
      <c r="H15" s="3"/>
      <c r="I15" s="2">
        <f t="shared" si="1"/>
        <v>127</v>
      </c>
      <c r="J15" s="2"/>
      <c r="K15" s="6"/>
      <c r="L15" s="5"/>
      <c r="M15" s="13"/>
    </row>
    <row r="16" spans="2:13" x14ac:dyDescent="0.45">
      <c r="B16" s="7">
        <v>9</v>
      </c>
      <c r="C16" s="2"/>
      <c r="D16" s="2"/>
      <c r="E16" s="2"/>
      <c r="F16" s="2"/>
      <c r="G16" s="2"/>
      <c r="H16" s="3"/>
      <c r="I16" s="2">
        <f t="shared" si="1"/>
        <v>127</v>
      </c>
      <c r="J16" s="2"/>
      <c r="K16" s="6"/>
      <c r="L16" s="5"/>
      <c r="M16" s="13"/>
    </row>
    <row r="17" spans="2:13" x14ac:dyDescent="0.45">
      <c r="B17" s="7">
        <v>10</v>
      </c>
      <c r="C17" s="2"/>
      <c r="D17" s="2"/>
      <c r="E17" s="2"/>
      <c r="F17" s="2"/>
      <c r="G17" s="2"/>
      <c r="H17" s="3"/>
      <c r="I17" s="2">
        <f t="shared" si="1"/>
        <v>127</v>
      </c>
      <c r="J17" s="2"/>
      <c r="K17" s="6"/>
      <c r="L17" s="5"/>
      <c r="M17" s="13"/>
    </row>
    <row r="18" spans="2:13" x14ac:dyDescent="0.45">
      <c r="B18" s="1">
        <v>11</v>
      </c>
      <c r="C18" s="2"/>
      <c r="D18" s="2"/>
      <c r="E18" s="2"/>
      <c r="F18" s="2"/>
      <c r="G18" s="2"/>
      <c r="H18" s="3"/>
      <c r="I18" s="2">
        <f t="shared" si="1"/>
        <v>127</v>
      </c>
      <c r="J18" s="2"/>
      <c r="K18" s="6"/>
      <c r="L18" s="5"/>
      <c r="M18" s="13"/>
    </row>
    <row r="19" spans="2:13" x14ac:dyDescent="0.45">
      <c r="B19" s="7">
        <v>12</v>
      </c>
      <c r="C19" s="2"/>
      <c r="D19" s="2"/>
      <c r="E19" s="2"/>
      <c r="F19" s="2"/>
      <c r="G19" s="2"/>
      <c r="H19" s="3"/>
      <c r="I19" s="2">
        <f t="shared" si="1"/>
        <v>127</v>
      </c>
      <c r="J19" s="2"/>
      <c r="K19" s="6"/>
      <c r="L19" s="5"/>
      <c r="M19" s="13"/>
    </row>
    <row r="20" spans="2:13" x14ac:dyDescent="0.45">
      <c r="B20" s="7">
        <v>13</v>
      </c>
      <c r="C20" s="2"/>
      <c r="D20" s="2"/>
      <c r="E20" s="2"/>
      <c r="F20" s="2"/>
      <c r="G20" s="2"/>
      <c r="H20" s="3"/>
      <c r="I20" s="2">
        <f t="shared" si="1"/>
        <v>127</v>
      </c>
      <c r="J20" s="2"/>
      <c r="K20" s="6"/>
      <c r="L20" s="5"/>
      <c r="M20" s="13"/>
    </row>
    <row r="21" spans="2:13" x14ac:dyDescent="0.45">
      <c r="B21" s="1">
        <v>14</v>
      </c>
      <c r="C21" s="2"/>
      <c r="D21" s="2"/>
      <c r="E21" s="2"/>
      <c r="F21" s="2"/>
      <c r="G21" s="2"/>
      <c r="H21" s="3"/>
      <c r="I21" s="2">
        <f t="shared" si="1"/>
        <v>127</v>
      </c>
      <c r="J21" s="2"/>
      <c r="K21" s="6"/>
      <c r="L21" s="5"/>
      <c r="M21" s="13"/>
    </row>
    <row r="22" spans="2:13" x14ac:dyDescent="0.45">
      <c r="B22" s="7">
        <v>15</v>
      </c>
      <c r="C22" s="2"/>
      <c r="D22" s="2"/>
      <c r="E22" s="2"/>
      <c r="F22" s="2"/>
      <c r="G22" s="2"/>
      <c r="H22" s="3"/>
      <c r="I22" s="2">
        <f t="shared" si="1"/>
        <v>127</v>
      </c>
      <c r="J22" s="2"/>
      <c r="K22" s="6"/>
      <c r="L22" s="5"/>
      <c r="M22" s="13"/>
    </row>
    <row r="23" spans="2:13" x14ac:dyDescent="0.45">
      <c r="B23" s="7">
        <v>16</v>
      </c>
      <c r="C23" s="9"/>
      <c r="D23" s="9"/>
      <c r="E23" s="9"/>
      <c r="F23" s="9"/>
      <c r="G23" s="9"/>
      <c r="H23" s="9"/>
      <c r="I23" s="2">
        <f t="shared" si="1"/>
        <v>127</v>
      </c>
      <c r="J23" s="9"/>
      <c r="K23" s="9"/>
      <c r="L23" s="9"/>
      <c r="M23" s="14"/>
    </row>
    <row r="24" spans="2:13" x14ac:dyDescent="0.45">
      <c r="B24" s="7">
        <v>17</v>
      </c>
      <c r="C24" s="9"/>
      <c r="D24" s="9"/>
      <c r="E24" s="9"/>
      <c r="F24" s="9"/>
      <c r="G24" s="9"/>
      <c r="H24" s="9"/>
      <c r="I24" s="2">
        <f t="shared" si="1"/>
        <v>127</v>
      </c>
      <c r="J24" s="9"/>
      <c r="K24" s="9"/>
      <c r="L24" s="9"/>
      <c r="M24" s="14"/>
    </row>
    <row r="25" spans="2:13" x14ac:dyDescent="0.45">
      <c r="B25" s="7">
        <v>18</v>
      </c>
      <c r="C25" s="2"/>
      <c r="D25" s="2"/>
      <c r="E25" s="2"/>
      <c r="F25" s="2"/>
      <c r="G25" s="2"/>
      <c r="H25" s="10"/>
      <c r="I25" s="2">
        <f t="shared" si="1"/>
        <v>127</v>
      </c>
      <c r="J25" s="2"/>
      <c r="K25" s="2"/>
      <c r="L25" s="4"/>
      <c r="M25" s="12"/>
    </row>
    <row r="26" spans="2:13" x14ac:dyDescent="0.45">
      <c r="B26" s="7">
        <v>19</v>
      </c>
      <c r="C26" s="2"/>
      <c r="D26" s="2"/>
      <c r="E26" s="2"/>
      <c r="F26" s="2"/>
      <c r="G26" s="2"/>
      <c r="H26" s="3"/>
      <c r="I26" s="2">
        <f t="shared" si="1"/>
        <v>127</v>
      </c>
      <c r="J26" s="2"/>
      <c r="K26" s="6"/>
      <c r="L26" s="5"/>
      <c r="M26" s="13"/>
    </row>
    <row r="27" spans="2:13" x14ac:dyDescent="0.45">
      <c r="B27" s="7">
        <v>20</v>
      </c>
      <c r="C27" s="2"/>
      <c r="D27" s="2"/>
      <c r="E27" s="2"/>
      <c r="F27" s="2"/>
      <c r="G27" s="2"/>
      <c r="H27" s="3"/>
      <c r="I27" s="2">
        <f t="shared" si="1"/>
        <v>127</v>
      </c>
      <c r="J27" s="2"/>
      <c r="K27" s="6"/>
      <c r="L27" s="5"/>
      <c r="M27" s="13"/>
    </row>
    <row r="28" spans="2:13" x14ac:dyDescent="0.45">
      <c r="B28" s="7">
        <v>21</v>
      </c>
      <c r="C28" s="2"/>
      <c r="D28" s="2"/>
      <c r="E28" s="2"/>
      <c r="F28" s="2"/>
      <c r="G28" s="2"/>
      <c r="H28" s="3"/>
      <c r="I28" s="2">
        <f t="shared" si="1"/>
        <v>127</v>
      </c>
      <c r="J28" s="2"/>
      <c r="K28" s="6"/>
      <c r="L28" s="5"/>
      <c r="M28" s="13"/>
    </row>
    <row r="29" spans="2:13" x14ac:dyDescent="0.45">
      <c r="B29" s="7">
        <v>22</v>
      </c>
      <c r="C29" s="2"/>
      <c r="D29" s="2"/>
      <c r="E29" s="2"/>
      <c r="F29" s="2"/>
      <c r="G29" s="2"/>
      <c r="H29" s="3"/>
      <c r="I29" s="2">
        <f t="shared" si="1"/>
        <v>127</v>
      </c>
      <c r="J29" s="2"/>
      <c r="K29" s="6"/>
      <c r="L29" s="5"/>
      <c r="M29" s="13"/>
    </row>
    <row r="30" spans="2:13" x14ac:dyDescent="0.45">
      <c r="B30" s="7">
        <v>23</v>
      </c>
      <c r="C30" s="2"/>
      <c r="D30" s="2"/>
      <c r="E30" s="2"/>
      <c r="F30" s="2"/>
      <c r="G30" s="2"/>
      <c r="H30" s="3"/>
      <c r="I30" s="2">
        <f t="shared" si="1"/>
        <v>127</v>
      </c>
      <c r="J30" s="2"/>
      <c r="K30" s="6"/>
      <c r="L30" s="5"/>
      <c r="M30" s="13"/>
    </row>
    <row r="31" spans="2:13" x14ac:dyDescent="0.45">
      <c r="B31" s="7">
        <v>24</v>
      </c>
      <c r="C31" s="2"/>
      <c r="D31" s="2"/>
      <c r="E31" s="2"/>
      <c r="F31" s="2"/>
      <c r="G31" s="2"/>
      <c r="H31" s="3"/>
      <c r="I31" s="2">
        <f t="shared" si="1"/>
        <v>127</v>
      </c>
      <c r="J31" s="2"/>
      <c r="K31" s="6"/>
      <c r="L31" s="5"/>
      <c r="M31" s="13"/>
    </row>
    <row r="32" spans="2:13" x14ac:dyDescent="0.45">
      <c r="B32" s="7">
        <v>25</v>
      </c>
      <c r="C32" s="2"/>
      <c r="D32" s="2"/>
      <c r="E32" s="2"/>
      <c r="F32" s="2"/>
      <c r="G32" s="2"/>
      <c r="H32" s="3"/>
      <c r="I32" s="2">
        <f t="shared" si="1"/>
        <v>127</v>
      </c>
      <c r="J32" s="2"/>
      <c r="K32" s="6"/>
      <c r="L32" s="5"/>
      <c r="M32" s="13"/>
    </row>
    <row r="33" spans="2:13" x14ac:dyDescent="0.45">
      <c r="B33" s="7">
        <v>26</v>
      </c>
      <c r="C33" s="2"/>
      <c r="D33" s="2"/>
      <c r="E33" s="2"/>
      <c r="F33" s="2"/>
      <c r="G33" s="2"/>
      <c r="H33" s="3"/>
      <c r="I33" s="2">
        <f t="shared" si="1"/>
        <v>127</v>
      </c>
      <c r="J33" s="2"/>
      <c r="K33" s="6"/>
      <c r="L33" s="5"/>
      <c r="M33" s="13"/>
    </row>
    <row r="34" spans="2:13" x14ac:dyDescent="0.45">
      <c r="B34" s="7">
        <v>27</v>
      </c>
      <c r="C34" s="2"/>
      <c r="D34" s="2"/>
      <c r="E34" s="2"/>
      <c r="F34" s="2"/>
      <c r="G34" s="2"/>
      <c r="H34" s="3"/>
      <c r="I34" s="2">
        <f t="shared" si="1"/>
        <v>127</v>
      </c>
      <c r="J34" s="2"/>
      <c r="K34" s="6"/>
      <c r="L34" s="5"/>
      <c r="M34" s="13"/>
    </row>
    <row r="35" spans="2:13" x14ac:dyDescent="0.45">
      <c r="B35" s="7">
        <v>28</v>
      </c>
      <c r="C35" s="2"/>
      <c r="D35" s="2"/>
      <c r="E35" s="2"/>
      <c r="F35" s="2"/>
      <c r="G35" s="2"/>
      <c r="H35" s="3"/>
      <c r="I35" s="2">
        <f t="shared" si="1"/>
        <v>127</v>
      </c>
      <c r="J35" s="2"/>
      <c r="K35" s="6"/>
      <c r="L35" s="5"/>
      <c r="M35" s="13"/>
    </row>
    <row r="36" spans="2:13" x14ac:dyDescent="0.45">
      <c r="B36" s="7">
        <v>29</v>
      </c>
      <c r="C36" s="2"/>
      <c r="D36" s="2"/>
      <c r="E36" s="2"/>
      <c r="F36" s="2"/>
      <c r="G36" s="2"/>
      <c r="H36" s="3"/>
      <c r="I36" s="2">
        <f t="shared" si="1"/>
        <v>127</v>
      </c>
      <c r="J36" s="2"/>
      <c r="K36" s="6"/>
      <c r="L36" s="5"/>
      <c r="M36" s="13"/>
    </row>
    <row r="37" spans="2:13" x14ac:dyDescent="0.45">
      <c r="B37" s="7">
        <v>30</v>
      </c>
      <c r="C37" s="2"/>
      <c r="D37" s="2"/>
      <c r="E37" s="2"/>
      <c r="F37" s="2"/>
      <c r="G37" s="2"/>
      <c r="H37" s="3"/>
      <c r="I37" s="2">
        <f t="shared" si="1"/>
        <v>127</v>
      </c>
      <c r="J37" s="2"/>
      <c r="K37" s="6"/>
      <c r="L37" s="5"/>
      <c r="M37" s="13"/>
    </row>
    <row r="38" spans="2:13" x14ac:dyDescent="0.45">
      <c r="B38" s="7">
        <v>31</v>
      </c>
      <c r="C38" s="2"/>
      <c r="D38" s="2"/>
      <c r="E38" s="2"/>
      <c r="F38" s="2"/>
      <c r="G38" s="2"/>
      <c r="H38" s="3"/>
      <c r="I38" s="2">
        <f t="shared" si="1"/>
        <v>127</v>
      </c>
      <c r="J38" s="2"/>
      <c r="K38" s="6"/>
      <c r="L38" s="5"/>
      <c r="M38" s="13"/>
    </row>
    <row r="39" spans="2:13" x14ac:dyDescent="0.45">
      <c r="B39" s="7">
        <v>32</v>
      </c>
      <c r="C39" s="2"/>
      <c r="D39" s="2"/>
      <c r="E39" s="2"/>
      <c r="F39" s="2"/>
      <c r="G39" s="2"/>
      <c r="H39" s="3"/>
      <c r="I39" s="2">
        <f t="shared" si="1"/>
        <v>127</v>
      </c>
      <c r="J39" s="2"/>
      <c r="K39" s="6"/>
      <c r="L39" s="5"/>
      <c r="M39" s="13"/>
    </row>
    <row r="40" spans="2:13" x14ac:dyDescent="0.45">
      <c r="B40" s="7">
        <v>33</v>
      </c>
      <c r="C40" s="2"/>
      <c r="D40" s="2"/>
      <c r="E40" s="2"/>
      <c r="F40" s="2"/>
      <c r="G40" s="2"/>
      <c r="H40" s="3"/>
      <c r="I40" s="2">
        <f t="shared" si="1"/>
        <v>127</v>
      </c>
      <c r="J40" s="2"/>
      <c r="K40" s="6"/>
      <c r="L40" s="5"/>
      <c r="M40" s="13"/>
    </row>
    <row r="41" spans="2:13" x14ac:dyDescent="0.45">
      <c r="B41" s="7">
        <v>34</v>
      </c>
      <c r="C41" s="2"/>
      <c r="D41" s="2"/>
      <c r="E41" s="2"/>
      <c r="F41" s="2"/>
      <c r="G41" s="2"/>
      <c r="H41" s="3"/>
      <c r="I41" s="2">
        <f t="shared" si="1"/>
        <v>127</v>
      </c>
      <c r="J41" s="2"/>
      <c r="K41" s="6"/>
      <c r="L41" s="5"/>
      <c r="M41" s="13"/>
    </row>
    <row r="42" spans="2:13" x14ac:dyDescent="0.45">
      <c r="B42" s="7">
        <v>35</v>
      </c>
      <c r="C42" s="2"/>
      <c r="D42" s="2"/>
      <c r="E42" s="2"/>
      <c r="F42" s="2"/>
      <c r="G42" s="2"/>
      <c r="H42" s="3"/>
      <c r="I42" s="2">
        <f t="shared" si="1"/>
        <v>127</v>
      </c>
      <c r="J42" s="2"/>
      <c r="K42" s="6"/>
      <c r="L42" s="5"/>
      <c r="M42" s="13"/>
    </row>
    <row r="43" spans="2:13" x14ac:dyDescent="0.45">
      <c r="B43" s="7">
        <v>36</v>
      </c>
      <c r="C43" s="2"/>
      <c r="D43" s="2"/>
      <c r="E43" s="2"/>
      <c r="F43" s="2"/>
      <c r="G43" s="2"/>
      <c r="H43" s="3"/>
      <c r="I43" s="2">
        <f t="shared" si="1"/>
        <v>127</v>
      </c>
      <c r="J43" s="2"/>
      <c r="K43" s="6"/>
      <c r="L43" s="5"/>
      <c r="M43" s="13"/>
    </row>
    <row r="44" spans="2:13" x14ac:dyDescent="0.45">
      <c r="B44" s="7">
        <v>37</v>
      </c>
      <c r="C44" s="2"/>
      <c r="D44" s="2"/>
      <c r="E44" s="2"/>
      <c r="F44" s="2"/>
      <c r="G44" s="2"/>
      <c r="H44" s="3"/>
      <c r="I44" s="2">
        <f t="shared" si="1"/>
        <v>127</v>
      </c>
      <c r="J44" s="2"/>
      <c r="K44" s="6"/>
      <c r="L44" s="5"/>
      <c r="M44" s="13"/>
    </row>
    <row r="45" spans="2:13" x14ac:dyDescent="0.45">
      <c r="B45" s="7">
        <v>38</v>
      </c>
      <c r="C45" s="2"/>
      <c r="D45" s="2"/>
      <c r="E45" s="2"/>
      <c r="F45" s="2"/>
      <c r="G45" s="2"/>
      <c r="H45" s="3"/>
      <c r="I45" s="2">
        <f t="shared" si="1"/>
        <v>127</v>
      </c>
      <c r="J45" s="2"/>
      <c r="K45" s="6"/>
      <c r="L45" s="5"/>
      <c r="M45" s="13"/>
    </row>
    <row r="46" spans="2:13" x14ac:dyDescent="0.45">
      <c r="B46" s="7">
        <v>39</v>
      </c>
      <c r="C46" s="2"/>
      <c r="D46" s="2"/>
      <c r="E46" s="2"/>
      <c r="F46" s="2"/>
      <c r="G46" s="2"/>
      <c r="H46" s="3"/>
      <c r="I46" s="2">
        <f t="shared" si="1"/>
        <v>127</v>
      </c>
      <c r="J46" s="2"/>
      <c r="K46" s="6"/>
      <c r="L46" s="5"/>
      <c r="M46" s="13"/>
    </row>
    <row r="47" spans="2:13" x14ac:dyDescent="0.45">
      <c r="B47" s="7">
        <v>40</v>
      </c>
      <c r="C47" s="2"/>
      <c r="D47" s="2"/>
      <c r="E47" s="2"/>
      <c r="F47" s="2"/>
      <c r="G47" s="2"/>
      <c r="H47" s="3"/>
      <c r="I47" s="2">
        <f t="shared" si="1"/>
        <v>127</v>
      </c>
      <c r="J47" s="2"/>
      <c r="K47" s="6"/>
      <c r="L47" s="5"/>
      <c r="M47" s="13"/>
    </row>
    <row r="48" spans="2:13" x14ac:dyDescent="0.45">
      <c r="B48" s="7">
        <v>41</v>
      </c>
      <c r="C48" s="2"/>
      <c r="D48" s="2"/>
      <c r="E48" s="2"/>
      <c r="F48" s="2"/>
      <c r="G48" s="2"/>
      <c r="H48" s="3"/>
      <c r="I48" s="2">
        <f t="shared" si="1"/>
        <v>127</v>
      </c>
      <c r="J48" s="2"/>
      <c r="K48" s="6"/>
      <c r="L48" s="5"/>
      <c r="M48" s="13"/>
    </row>
    <row r="49" spans="2:13" x14ac:dyDescent="0.45">
      <c r="B49" s="7">
        <v>42</v>
      </c>
      <c r="C49" s="2"/>
      <c r="D49" s="2"/>
      <c r="E49" s="2"/>
      <c r="F49" s="2"/>
      <c r="G49" s="2"/>
      <c r="H49" s="3"/>
      <c r="I49" s="2">
        <f t="shared" si="1"/>
        <v>127</v>
      </c>
      <c r="J49" s="2"/>
      <c r="K49" s="6"/>
      <c r="L49" s="5"/>
      <c r="M49" s="13"/>
    </row>
    <row r="50" spans="2:13" x14ac:dyDescent="0.45">
      <c r="B50" s="7">
        <v>43</v>
      </c>
      <c r="C50" s="2"/>
      <c r="D50" s="2"/>
      <c r="E50" s="2"/>
      <c r="F50" s="2"/>
      <c r="G50" s="2"/>
      <c r="H50" s="3"/>
      <c r="I50" s="2">
        <f t="shared" si="1"/>
        <v>127</v>
      </c>
      <c r="J50" s="2"/>
      <c r="K50" s="6"/>
      <c r="L50" s="5"/>
      <c r="M50" s="13"/>
    </row>
    <row r="51" spans="2:13" x14ac:dyDescent="0.45">
      <c r="B51" s="7">
        <v>44</v>
      </c>
      <c r="C51" s="2"/>
      <c r="D51" s="2"/>
      <c r="E51" s="2"/>
      <c r="F51" s="2"/>
      <c r="G51" s="2"/>
      <c r="H51" s="3"/>
      <c r="I51" s="2">
        <f t="shared" si="1"/>
        <v>127</v>
      </c>
      <c r="J51" s="2"/>
      <c r="K51" s="6"/>
      <c r="L51" s="5"/>
      <c r="M51" s="13"/>
    </row>
    <row r="52" spans="2:13" x14ac:dyDescent="0.45">
      <c r="B52" s="7">
        <v>45</v>
      </c>
      <c r="C52" s="2"/>
      <c r="D52" s="2"/>
      <c r="E52" s="2"/>
      <c r="F52" s="2"/>
      <c r="G52" s="2"/>
      <c r="H52" s="3"/>
      <c r="I52" s="2">
        <f t="shared" si="1"/>
        <v>127</v>
      </c>
      <c r="J52" s="2"/>
      <c r="K52" s="6"/>
      <c r="L52" s="5"/>
      <c r="M52" s="13"/>
    </row>
    <row r="53" spans="2:13" x14ac:dyDescent="0.45">
      <c r="B53" s="7">
        <v>46</v>
      </c>
      <c r="C53" s="2"/>
      <c r="D53" s="2"/>
      <c r="E53" s="2"/>
      <c r="F53" s="2"/>
      <c r="G53" s="2"/>
      <c r="H53" s="3"/>
      <c r="I53" s="2">
        <f t="shared" si="1"/>
        <v>127</v>
      </c>
      <c r="J53" s="2"/>
      <c r="K53" s="6"/>
      <c r="L53" s="5"/>
      <c r="M53" s="13"/>
    </row>
    <row r="54" spans="2:13" x14ac:dyDescent="0.45">
      <c r="B54" s="7">
        <v>47</v>
      </c>
      <c r="C54" s="2"/>
      <c r="D54" s="2"/>
      <c r="E54" s="2"/>
      <c r="F54" s="2"/>
      <c r="G54" s="2"/>
      <c r="H54" s="3"/>
      <c r="I54" s="2">
        <f t="shared" si="1"/>
        <v>127</v>
      </c>
      <c r="J54" s="2"/>
      <c r="K54" s="6"/>
      <c r="L54" s="5"/>
      <c r="M54" s="13"/>
    </row>
    <row r="55" spans="2:13" x14ac:dyDescent="0.45">
      <c r="B55" s="7">
        <v>48</v>
      </c>
      <c r="C55" s="2"/>
      <c r="D55" s="2"/>
      <c r="E55" s="2"/>
      <c r="F55" s="2"/>
      <c r="G55" s="2"/>
      <c r="H55" s="3"/>
      <c r="I55" s="2">
        <f t="shared" si="1"/>
        <v>127</v>
      </c>
      <c r="J55" s="2"/>
      <c r="K55" s="6"/>
      <c r="L55" s="5"/>
      <c r="M55" s="13"/>
    </row>
    <row r="56" spans="2:13" x14ac:dyDescent="0.45">
      <c r="B56" s="7">
        <v>49</v>
      </c>
      <c r="C56" s="2"/>
      <c r="D56" s="2"/>
      <c r="E56" s="2"/>
      <c r="F56" s="2"/>
      <c r="G56" s="2"/>
      <c r="H56" s="3"/>
      <c r="I56" s="2">
        <f t="shared" si="1"/>
        <v>127</v>
      </c>
      <c r="J56" s="2"/>
      <c r="K56" s="6"/>
      <c r="L56" s="5"/>
      <c r="M56" s="13"/>
    </row>
    <row r="57" spans="2:13" x14ac:dyDescent="0.45">
      <c r="B57" s="7">
        <v>50</v>
      </c>
      <c r="C57" s="2"/>
      <c r="D57" s="2"/>
      <c r="E57" s="2"/>
      <c r="F57" s="2"/>
      <c r="G57" s="2"/>
      <c r="H57" s="3"/>
      <c r="I57" s="2">
        <f t="shared" si="1"/>
        <v>127</v>
      </c>
      <c r="J57" s="2"/>
      <c r="K57" s="6"/>
      <c r="L57" s="5"/>
      <c r="M57" s="13"/>
    </row>
    <row r="59" spans="2:13" x14ac:dyDescent="0.45">
      <c r="B59" t="s">
        <v>16</v>
      </c>
    </row>
  </sheetData>
  <autoFilter ref="J5:K5" xr:uid="{B95FF76F-EEBC-41ED-A7EB-76226FA9A08D}"/>
  <mergeCells count="3">
    <mergeCell ref="B1:I1"/>
    <mergeCell ref="B3:C3"/>
    <mergeCell ref="D3:F3"/>
  </mergeCells>
  <phoneticPr fontId="2"/>
  <conditionalFormatting sqref="G7:G22 G25:G57">
    <cfRule type="expression" dxfId="2" priority="4">
      <formula>$G7="女"</formula>
    </cfRule>
  </conditionalFormatting>
  <conditionalFormatting sqref="J7:J22 J25:J57">
    <cfRule type="expression" dxfId="1" priority="1">
      <formula>OR($J7="聴覚")</formula>
    </cfRule>
    <cfRule type="expression" dxfId="0" priority="6">
      <formula>OR($J7="視覚")</formula>
    </cfRule>
  </conditionalFormatting>
  <dataValidations count="6">
    <dataValidation imeMode="hiragana" allowBlank="1" showInputMessage="1" showErrorMessage="1" sqref="C8:D22 C25:D57" xr:uid="{9AD3B528-99BD-4E56-B8BA-371F6AC58D98}"/>
    <dataValidation imeMode="off" allowBlank="1" showInputMessage="1" showErrorMessage="1" sqref="I5:I57" xr:uid="{79694200-9D11-4FC5-B0E0-900AE3864B1D}"/>
    <dataValidation type="list" allowBlank="1" showInputMessage="1" showErrorMessage="1" sqref="G7:G22 G25:G57" xr:uid="{9A007C08-86DF-459C-9485-FE7535D46A1A}">
      <formula1>"男,女"</formula1>
    </dataValidation>
    <dataValidation imeMode="halfKatakana" allowBlank="1" showInputMessage="1" showErrorMessage="1" sqref="E5:F22 E25:F57" xr:uid="{28333081-4276-48FA-89BA-8F7996672DA6}"/>
    <dataValidation type="list" allowBlank="1" showInputMessage="1" showErrorMessage="1" sqref="J7:J57" xr:uid="{346E5E85-C8CB-4A2E-A7E7-3AABF94CC15A}">
      <formula1>"肢体,視覚,聴覚,知的,内部"</formula1>
    </dataValidation>
    <dataValidation type="list" allowBlank="1" showInputMessage="1" showErrorMessage="1" sqref="K7:K57" xr:uid="{6C924B3A-640B-4ED4-BA3C-4B7E51B62128}">
      <formula1>"陸上,水泳,アーチェリー,卓球,フライングディスク,ボッチャ,ボウリング"</formula1>
    </dataValidation>
  </dataValidations>
  <pageMargins left="0.70866141732283472" right="0.5118110236220472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片山 真貴</dc:creator>
  <cp:lastModifiedBy>小林 真美</cp:lastModifiedBy>
  <cp:lastPrinted>2026-09-11T02:20:02Z</cp:lastPrinted>
  <dcterms:created xsi:type="dcterms:W3CDTF">2026-03-03T05:29:50Z</dcterms:created>
  <dcterms:modified xsi:type="dcterms:W3CDTF">2026-09-11T02:20:05Z</dcterms:modified>
</cp:coreProperties>
</file>